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35" windowWidth="12435" windowHeight="7500"/>
  </bookViews>
  <sheets>
    <sheet name="arrear" sheetId="2" r:id="rId1"/>
    <sheet name="BP Calculation" sheetId="3" r:id="rId2"/>
  </sheets>
  <calcPr calcId="125725"/>
</workbook>
</file>

<file path=xl/calcChain.xml><?xml version="1.0" encoding="utf-8"?>
<calcChain xmlns="http://schemas.openxmlformats.org/spreadsheetml/2006/main">
  <c r="M12" i="2"/>
  <c r="M11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11"/>
</calcChain>
</file>

<file path=xl/sharedStrings.xml><?xml version="1.0" encoding="utf-8"?>
<sst xmlns="http://schemas.openxmlformats.org/spreadsheetml/2006/main" count="80" uniqueCount="74">
  <si>
    <t>Staff Name</t>
  </si>
  <si>
    <t>Department</t>
  </si>
  <si>
    <t>Designation</t>
  </si>
  <si>
    <t>Date of Birth</t>
  </si>
  <si>
    <t>PEN</t>
  </si>
  <si>
    <t>Mobile No</t>
  </si>
  <si>
    <t>E-mail ID</t>
  </si>
  <si>
    <t>Current Pay Scale</t>
  </si>
  <si>
    <t>Highest Qualification</t>
  </si>
  <si>
    <t>First Class</t>
  </si>
  <si>
    <t>Percentage of Mark</t>
  </si>
  <si>
    <t>Yes</t>
  </si>
  <si>
    <t>State Scale</t>
  </si>
  <si>
    <t>#</t>
  </si>
  <si>
    <t>Month</t>
  </si>
  <si>
    <t>Drawn</t>
  </si>
  <si>
    <t>Due</t>
  </si>
  <si>
    <t>Basic</t>
  </si>
  <si>
    <t>DA(%)</t>
  </si>
  <si>
    <t>HRA</t>
  </si>
  <si>
    <t>CCA</t>
  </si>
  <si>
    <t>Gross</t>
  </si>
  <si>
    <t>01/2016 </t>
  </si>
  <si>
    <t>02/2016 </t>
  </si>
  <si>
    <t>03/2016 </t>
  </si>
  <si>
    <t>04/2016 </t>
  </si>
  <si>
    <t>05/2016 </t>
  </si>
  <si>
    <t>06/2016 </t>
  </si>
  <si>
    <t>07/2016 </t>
  </si>
  <si>
    <t>08/2016 </t>
  </si>
  <si>
    <t>09/2016 </t>
  </si>
  <si>
    <t>10/2016 </t>
  </si>
  <si>
    <t>11/2016 </t>
  </si>
  <si>
    <t>12/2016 </t>
  </si>
  <si>
    <t>01/2017 </t>
  </si>
  <si>
    <t>02/2017 </t>
  </si>
  <si>
    <t>03/2017 </t>
  </si>
  <si>
    <t>04/2017 </t>
  </si>
  <si>
    <t>05/2017 </t>
  </si>
  <si>
    <t>06/2017 </t>
  </si>
  <si>
    <t>07/2017 </t>
  </si>
  <si>
    <t>08/2017 </t>
  </si>
  <si>
    <t>09/2017 </t>
  </si>
  <si>
    <t>10/2017 </t>
  </si>
  <si>
    <t>11/2017 </t>
  </si>
  <si>
    <t>12/2017 </t>
  </si>
  <si>
    <t>01/2018 </t>
  </si>
  <si>
    <t>02/2018 </t>
  </si>
  <si>
    <t>03/2018 </t>
  </si>
  <si>
    <t>04/2018 </t>
  </si>
  <si>
    <t>05/2018 </t>
  </si>
  <si>
    <t>06/2018 </t>
  </si>
  <si>
    <t>07/2018 </t>
  </si>
  <si>
    <t>08/2018 </t>
  </si>
  <si>
    <t>09/2018 </t>
  </si>
  <si>
    <t>10/2018 </t>
  </si>
  <si>
    <t>11/2018 </t>
  </si>
  <si>
    <t>12/2018 </t>
  </si>
  <si>
    <t>01/2019 </t>
  </si>
  <si>
    <t>02/2019 </t>
  </si>
  <si>
    <t>03/2019 </t>
  </si>
  <si>
    <t>04/2019 </t>
  </si>
  <si>
    <t>05/2019 </t>
  </si>
  <si>
    <t>06/2019 </t>
  </si>
  <si>
    <t>07/2019 </t>
  </si>
  <si>
    <t>08/2019 </t>
  </si>
  <si>
    <t>09/2019 </t>
  </si>
  <si>
    <t>10/2019 </t>
  </si>
  <si>
    <t>GP</t>
  </si>
  <si>
    <t>Signature</t>
  </si>
  <si>
    <t>Name</t>
  </si>
  <si>
    <t>Basic Pay</t>
  </si>
  <si>
    <t>Grade Pay</t>
  </si>
  <si>
    <t>No. of Years Completed in Lecturer &amp; Above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</si>
</sst>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 applyProtection="1">
      <alignment horizontal="right" vertical="center"/>
    </xf>
    <xf numFmtId="0" fontId="0" fillId="0" borderId="0" xfId="0" applyProtection="1"/>
    <xf numFmtId="0" fontId="1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Protection="1"/>
    <xf numFmtId="0" fontId="0" fillId="0" borderId="1" xfId="0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left"/>
    </xf>
    <xf numFmtId="0" fontId="1" fillId="0" borderId="1" xfId="0" applyFont="1" applyBorder="1" applyAlignment="1" applyProtection="1"/>
    <xf numFmtId="0" fontId="0" fillId="0" borderId="1" xfId="0" applyBorder="1" applyAlignment="1" applyProtection="1"/>
    <xf numFmtId="0" fontId="0" fillId="0" borderId="1" xfId="0" applyBorder="1" applyAlignment="1" applyProtection="1">
      <protection locked="0"/>
    </xf>
    <xf numFmtId="0" fontId="0" fillId="0" borderId="0" xfId="0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 applyProtection="1"/>
    <xf numFmtId="0" fontId="0" fillId="0" borderId="1" xfId="0" applyBorder="1" applyAlignment="1" applyProtection="1"/>
    <xf numFmtId="0" fontId="1" fillId="0" borderId="1" xfId="0" applyFont="1" applyBorder="1" applyAlignment="1" applyProtection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left"/>
    </xf>
    <xf numFmtId="0" fontId="1" fillId="0" borderId="2" xfId="0" applyFont="1" applyBorder="1" applyAlignment="1" applyProtection="1"/>
    <xf numFmtId="0" fontId="1" fillId="0" borderId="3" xfId="0" applyFont="1" applyBorder="1" applyAlignment="1" applyProtection="1"/>
    <xf numFmtId="0" fontId="1" fillId="0" borderId="4" xfId="0" applyFont="1" applyBorder="1" applyAlignment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2:M63"/>
  <sheetViews>
    <sheetView tabSelected="1" workbookViewId="0">
      <selection activeCell="C2" sqref="C2:F2"/>
    </sheetView>
  </sheetViews>
  <sheetFormatPr defaultRowHeight="15"/>
  <cols>
    <col min="1" max="1" width="4" style="2" customWidth="1"/>
    <col min="2" max="2" width="8.28515625" style="2" customWidth="1"/>
    <col min="3" max="6" width="7.85546875" style="2" customWidth="1"/>
    <col min="7" max="7" width="6.28515625" style="2" customWidth="1"/>
    <col min="8" max="10" width="7.85546875" style="2" customWidth="1"/>
    <col min="11" max="11" width="6.5703125" style="2" customWidth="1"/>
    <col min="12" max="12" width="6.42578125" style="2" customWidth="1"/>
    <col min="13" max="13" width="7.85546875" style="2" customWidth="1"/>
    <col min="14" max="16384" width="9.140625" style="2"/>
  </cols>
  <sheetData>
    <row r="2" spans="1:13" ht="20.100000000000001" customHeight="1">
      <c r="A2" s="16" t="s">
        <v>0</v>
      </c>
      <c r="B2" s="16"/>
      <c r="C2" s="18"/>
      <c r="D2" s="18"/>
      <c r="E2" s="18"/>
      <c r="F2" s="18"/>
      <c r="G2" s="14" t="s">
        <v>1</v>
      </c>
      <c r="H2" s="15"/>
      <c r="I2" s="15"/>
      <c r="J2" s="13"/>
      <c r="K2" s="13"/>
      <c r="L2" s="13"/>
      <c r="M2" s="13"/>
    </row>
    <row r="3" spans="1:13" ht="20.100000000000001" customHeight="1">
      <c r="A3" s="16" t="s">
        <v>2</v>
      </c>
      <c r="B3" s="16"/>
      <c r="C3" s="17"/>
      <c r="D3" s="17"/>
      <c r="E3" s="17"/>
      <c r="F3" s="17"/>
      <c r="G3" s="14" t="s">
        <v>3</v>
      </c>
      <c r="H3" s="14"/>
      <c r="I3" s="14"/>
      <c r="J3" s="13"/>
      <c r="K3" s="13"/>
      <c r="L3" s="13"/>
      <c r="M3" s="13"/>
    </row>
    <row r="4" spans="1:13" ht="20.100000000000001" customHeight="1">
      <c r="A4" s="16" t="s">
        <v>4</v>
      </c>
      <c r="B4" s="16"/>
      <c r="C4" s="17"/>
      <c r="D4" s="17"/>
      <c r="E4" s="17"/>
      <c r="F4" s="17"/>
      <c r="G4" s="14" t="s">
        <v>5</v>
      </c>
      <c r="H4" s="14"/>
      <c r="I4" s="14"/>
      <c r="J4" s="18"/>
      <c r="K4" s="18"/>
      <c r="L4" s="18"/>
      <c r="M4" s="18"/>
    </row>
    <row r="5" spans="1:13" ht="20.100000000000001" customHeight="1">
      <c r="A5" s="7" t="s">
        <v>6</v>
      </c>
      <c r="B5" s="7"/>
      <c r="C5" s="17"/>
      <c r="D5" s="17"/>
      <c r="E5" s="17"/>
      <c r="F5" s="17"/>
      <c r="G5" s="8" t="s">
        <v>7</v>
      </c>
      <c r="H5" s="9"/>
      <c r="I5" s="9"/>
      <c r="J5" s="17" t="s">
        <v>12</v>
      </c>
      <c r="K5" s="17"/>
      <c r="L5" s="17"/>
      <c r="M5" s="17"/>
    </row>
    <row r="6" spans="1:13" ht="20.100000000000001" customHeight="1">
      <c r="A6" s="16" t="s">
        <v>8</v>
      </c>
      <c r="B6" s="16"/>
      <c r="C6" s="16"/>
      <c r="D6" s="17"/>
      <c r="E6" s="17"/>
      <c r="F6" s="17"/>
      <c r="G6" s="22" t="s">
        <v>9</v>
      </c>
      <c r="H6" s="23"/>
      <c r="I6" s="24"/>
      <c r="J6" s="17" t="s">
        <v>11</v>
      </c>
      <c r="K6" s="17"/>
      <c r="L6" s="17"/>
      <c r="M6" s="17"/>
    </row>
    <row r="7" spans="1:13" ht="20.100000000000001" customHeight="1">
      <c r="A7" s="16" t="s">
        <v>10</v>
      </c>
      <c r="B7" s="16"/>
      <c r="C7" s="16"/>
      <c r="D7" s="17"/>
      <c r="E7" s="17"/>
      <c r="F7" s="17"/>
      <c r="G7" s="19" t="s">
        <v>73</v>
      </c>
      <c r="H7" s="20"/>
      <c r="I7" s="20"/>
      <c r="J7" s="20"/>
      <c r="K7" s="20"/>
      <c r="L7" s="21"/>
      <c r="M7" s="10"/>
    </row>
    <row r="9" spans="1:13" ht="20.25" customHeight="1">
      <c r="A9" s="12" t="s">
        <v>13</v>
      </c>
      <c r="B9" s="12" t="s">
        <v>14</v>
      </c>
      <c r="C9" s="12" t="s">
        <v>15</v>
      </c>
      <c r="D9" s="12"/>
      <c r="E9" s="12"/>
      <c r="F9" s="12"/>
      <c r="G9" s="12"/>
      <c r="H9" s="12"/>
      <c r="I9" s="12" t="s">
        <v>16</v>
      </c>
      <c r="J9" s="12"/>
      <c r="K9" s="12"/>
      <c r="L9" s="12"/>
      <c r="M9" s="12"/>
    </row>
    <row r="10" spans="1:13" ht="20.25" customHeight="1">
      <c r="A10" s="12"/>
      <c r="B10" s="12"/>
      <c r="C10" s="3" t="s">
        <v>17</v>
      </c>
      <c r="D10" s="3" t="s">
        <v>68</v>
      </c>
      <c r="E10" s="3" t="s">
        <v>18</v>
      </c>
      <c r="F10" s="3" t="s">
        <v>19</v>
      </c>
      <c r="G10" s="3" t="s">
        <v>20</v>
      </c>
      <c r="H10" s="3" t="s">
        <v>21</v>
      </c>
      <c r="I10" s="3" t="s">
        <v>17</v>
      </c>
      <c r="J10" s="3" t="s">
        <v>18</v>
      </c>
      <c r="K10" s="3" t="s">
        <v>19</v>
      </c>
      <c r="L10" s="3" t="s">
        <v>20</v>
      </c>
      <c r="M10" s="3" t="s">
        <v>21</v>
      </c>
    </row>
    <row r="11" spans="1:13" ht="20.100000000000001" customHeight="1">
      <c r="A11" s="4">
        <v>1</v>
      </c>
      <c r="B11" s="4" t="s">
        <v>22</v>
      </c>
      <c r="C11" s="6"/>
      <c r="D11" s="6"/>
      <c r="E11" s="1">
        <v>125</v>
      </c>
      <c r="F11" s="6"/>
      <c r="G11" s="6"/>
      <c r="H11" s="5">
        <f>ROUND(C11+D11+(C11+D11)*E11%+F11+G11,0)</f>
        <v>0</v>
      </c>
      <c r="I11" s="6"/>
      <c r="J11" s="1">
        <v>0</v>
      </c>
      <c r="K11" s="6"/>
      <c r="L11" s="6"/>
      <c r="M11" s="1">
        <f>ROUND(I11+I11*J11%+K11+L11,0)</f>
        <v>0</v>
      </c>
    </row>
    <row r="12" spans="1:13" ht="20.100000000000001" customHeight="1">
      <c r="A12" s="4">
        <v>2</v>
      </c>
      <c r="B12" s="4" t="s">
        <v>23</v>
      </c>
      <c r="C12" s="6"/>
      <c r="D12" s="6"/>
      <c r="E12" s="1">
        <v>125</v>
      </c>
      <c r="F12" s="6"/>
      <c r="G12" s="6"/>
      <c r="H12" s="5">
        <f t="shared" ref="H12:H56" si="0">ROUND(C12+D12+(C12+D12)*E12%+F12+G12,0)</f>
        <v>0</v>
      </c>
      <c r="I12" s="6"/>
      <c r="J12" s="1">
        <v>0</v>
      </c>
      <c r="K12" s="6"/>
      <c r="L12" s="6"/>
      <c r="M12" s="1">
        <f>ROUND(I12+I12*J12%+K12+L12,0)</f>
        <v>0</v>
      </c>
    </row>
    <row r="13" spans="1:13" ht="20.100000000000001" customHeight="1">
      <c r="A13" s="4">
        <v>3</v>
      </c>
      <c r="B13" s="4" t="s">
        <v>24</v>
      </c>
      <c r="C13" s="6"/>
      <c r="D13" s="6"/>
      <c r="E13" s="1">
        <v>125</v>
      </c>
      <c r="F13" s="6"/>
      <c r="G13" s="6"/>
      <c r="H13" s="5">
        <f t="shared" si="0"/>
        <v>0</v>
      </c>
      <c r="I13" s="6"/>
      <c r="J13" s="1">
        <v>0</v>
      </c>
      <c r="K13" s="6"/>
      <c r="L13" s="6"/>
      <c r="M13" s="1">
        <f t="shared" ref="M12:M56" si="1">I13+I13*J13%+K13+L13</f>
        <v>0</v>
      </c>
    </row>
    <row r="14" spans="1:13" ht="20.100000000000001" customHeight="1">
      <c r="A14" s="4">
        <v>4</v>
      </c>
      <c r="B14" s="4" t="s">
        <v>25</v>
      </c>
      <c r="C14" s="6"/>
      <c r="D14" s="6"/>
      <c r="E14" s="1">
        <v>125</v>
      </c>
      <c r="F14" s="6"/>
      <c r="G14" s="6"/>
      <c r="H14" s="5">
        <f t="shared" si="0"/>
        <v>0</v>
      </c>
      <c r="I14" s="6"/>
      <c r="J14" s="1">
        <v>0</v>
      </c>
      <c r="K14" s="6"/>
      <c r="L14" s="6"/>
      <c r="M14" s="1">
        <f t="shared" si="1"/>
        <v>0</v>
      </c>
    </row>
    <row r="15" spans="1:13" ht="20.100000000000001" customHeight="1">
      <c r="A15" s="4">
        <v>5</v>
      </c>
      <c r="B15" s="4" t="s">
        <v>26</v>
      </c>
      <c r="C15" s="6"/>
      <c r="D15" s="6"/>
      <c r="E15" s="1">
        <v>125</v>
      </c>
      <c r="F15" s="6"/>
      <c r="G15" s="6"/>
      <c r="H15" s="5">
        <f t="shared" si="0"/>
        <v>0</v>
      </c>
      <c r="I15" s="6"/>
      <c r="J15" s="1">
        <v>0</v>
      </c>
      <c r="K15" s="6"/>
      <c r="L15" s="6"/>
      <c r="M15" s="1">
        <f t="shared" si="1"/>
        <v>0</v>
      </c>
    </row>
    <row r="16" spans="1:13" ht="20.100000000000001" customHeight="1">
      <c r="A16" s="4">
        <v>6</v>
      </c>
      <c r="B16" s="4" t="s">
        <v>27</v>
      </c>
      <c r="C16" s="6"/>
      <c r="D16" s="6"/>
      <c r="E16" s="1">
        <v>125</v>
      </c>
      <c r="F16" s="6"/>
      <c r="G16" s="6"/>
      <c r="H16" s="5">
        <f t="shared" si="0"/>
        <v>0</v>
      </c>
      <c r="I16" s="6"/>
      <c r="J16" s="1">
        <v>0</v>
      </c>
      <c r="K16" s="6"/>
      <c r="L16" s="6"/>
      <c r="M16" s="1">
        <f t="shared" si="1"/>
        <v>0</v>
      </c>
    </row>
    <row r="17" spans="1:13" ht="20.100000000000001" customHeight="1">
      <c r="A17" s="4">
        <v>7</v>
      </c>
      <c r="B17" s="4" t="s">
        <v>28</v>
      </c>
      <c r="C17" s="6"/>
      <c r="D17" s="6"/>
      <c r="E17" s="1">
        <v>132</v>
      </c>
      <c r="F17" s="6"/>
      <c r="G17" s="6"/>
      <c r="H17" s="5">
        <f t="shared" si="0"/>
        <v>0</v>
      </c>
      <c r="I17" s="6"/>
      <c r="J17" s="1">
        <v>2</v>
      </c>
      <c r="K17" s="6"/>
      <c r="L17" s="6"/>
      <c r="M17" s="1">
        <f t="shared" si="1"/>
        <v>0</v>
      </c>
    </row>
    <row r="18" spans="1:13" ht="20.100000000000001" customHeight="1">
      <c r="A18" s="4">
        <v>8</v>
      </c>
      <c r="B18" s="4" t="s">
        <v>29</v>
      </c>
      <c r="C18" s="6"/>
      <c r="D18" s="6"/>
      <c r="E18" s="1">
        <v>132</v>
      </c>
      <c r="F18" s="6"/>
      <c r="G18" s="6"/>
      <c r="H18" s="5">
        <f t="shared" si="0"/>
        <v>0</v>
      </c>
      <c r="I18" s="6"/>
      <c r="J18" s="1">
        <v>2</v>
      </c>
      <c r="K18" s="6"/>
      <c r="L18" s="6"/>
      <c r="M18" s="1">
        <f t="shared" si="1"/>
        <v>0</v>
      </c>
    </row>
    <row r="19" spans="1:13" ht="20.100000000000001" customHeight="1">
      <c r="A19" s="4">
        <v>9</v>
      </c>
      <c r="B19" s="4" t="s">
        <v>30</v>
      </c>
      <c r="C19" s="6"/>
      <c r="D19" s="6"/>
      <c r="E19" s="1">
        <v>132</v>
      </c>
      <c r="F19" s="6"/>
      <c r="G19" s="6"/>
      <c r="H19" s="5">
        <f t="shared" si="0"/>
        <v>0</v>
      </c>
      <c r="I19" s="6"/>
      <c r="J19" s="1">
        <v>2</v>
      </c>
      <c r="K19" s="6"/>
      <c r="L19" s="6"/>
      <c r="M19" s="1">
        <f t="shared" si="1"/>
        <v>0</v>
      </c>
    </row>
    <row r="20" spans="1:13" ht="20.100000000000001" customHeight="1">
      <c r="A20" s="4">
        <v>10</v>
      </c>
      <c r="B20" s="4" t="s">
        <v>31</v>
      </c>
      <c r="C20" s="6"/>
      <c r="D20" s="6"/>
      <c r="E20" s="1">
        <v>132</v>
      </c>
      <c r="F20" s="6"/>
      <c r="G20" s="6"/>
      <c r="H20" s="5">
        <f t="shared" si="0"/>
        <v>0</v>
      </c>
      <c r="I20" s="6"/>
      <c r="J20" s="1">
        <v>2</v>
      </c>
      <c r="K20" s="6"/>
      <c r="L20" s="6"/>
      <c r="M20" s="1">
        <f t="shared" si="1"/>
        <v>0</v>
      </c>
    </row>
    <row r="21" spans="1:13" ht="20.100000000000001" customHeight="1">
      <c r="A21" s="4">
        <v>11</v>
      </c>
      <c r="B21" s="4" t="s">
        <v>32</v>
      </c>
      <c r="C21" s="6"/>
      <c r="D21" s="6"/>
      <c r="E21" s="1">
        <v>132</v>
      </c>
      <c r="F21" s="6"/>
      <c r="G21" s="6"/>
      <c r="H21" s="5">
        <f t="shared" si="0"/>
        <v>0</v>
      </c>
      <c r="I21" s="6"/>
      <c r="J21" s="1">
        <v>2</v>
      </c>
      <c r="K21" s="6"/>
      <c r="L21" s="6"/>
      <c r="M21" s="1">
        <f t="shared" si="1"/>
        <v>0</v>
      </c>
    </row>
    <row r="22" spans="1:13" ht="20.100000000000001" customHeight="1">
      <c r="A22" s="4">
        <v>12</v>
      </c>
      <c r="B22" s="4" t="s">
        <v>33</v>
      </c>
      <c r="C22" s="6"/>
      <c r="D22" s="6"/>
      <c r="E22" s="1">
        <v>132</v>
      </c>
      <c r="F22" s="6"/>
      <c r="G22" s="6"/>
      <c r="H22" s="5">
        <f t="shared" si="0"/>
        <v>0</v>
      </c>
      <c r="I22" s="6"/>
      <c r="J22" s="1">
        <v>2</v>
      </c>
      <c r="K22" s="6"/>
      <c r="L22" s="6"/>
      <c r="M22" s="1">
        <f t="shared" si="1"/>
        <v>0</v>
      </c>
    </row>
    <row r="23" spans="1:13" ht="20.100000000000001" customHeight="1">
      <c r="A23" s="4">
        <v>13</v>
      </c>
      <c r="B23" s="4" t="s">
        <v>34</v>
      </c>
      <c r="C23" s="6"/>
      <c r="D23" s="6"/>
      <c r="E23" s="1">
        <v>136</v>
      </c>
      <c r="F23" s="6"/>
      <c r="G23" s="6"/>
      <c r="H23" s="5">
        <f t="shared" si="0"/>
        <v>0</v>
      </c>
      <c r="I23" s="6"/>
      <c r="J23" s="1">
        <v>4</v>
      </c>
      <c r="K23" s="6"/>
      <c r="L23" s="6"/>
      <c r="M23" s="1">
        <f t="shared" si="1"/>
        <v>0</v>
      </c>
    </row>
    <row r="24" spans="1:13" ht="20.100000000000001" customHeight="1">
      <c r="A24" s="4">
        <v>14</v>
      </c>
      <c r="B24" s="4" t="s">
        <v>35</v>
      </c>
      <c r="C24" s="6"/>
      <c r="D24" s="6"/>
      <c r="E24" s="1">
        <v>136</v>
      </c>
      <c r="F24" s="6"/>
      <c r="G24" s="6"/>
      <c r="H24" s="5">
        <f t="shared" si="0"/>
        <v>0</v>
      </c>
      <c r="I24" s="6"/>
      <c r="J24" s="1">
        <v>4</v>
      </c>
      <c r="K24" s="6"/>
      <c r="L24" s="6"/>
      <c r="M24" s="1">
        <f t="shared" si="1"/>
        <v>0</v>
      </c>
    </row>
    <row r="25" spans="1:13" ht="20.100000000000001" customHeight="1">
      <c r="A25" s="4">
        <v>15</v>
      </c>
      <c r="B25" s="4" t="s">
        <v>36</v>
      </c>
      <c r="C25" s="6"/>
      <c r="D25" s="6"/>
      <c r="E25" s="1">
        <v>136</v>
      </c>
      <c r="F25" s="6"/>
      <c r="G25" s="6"/>
      <c r="H25" s="5">
        <f t="shared" si="0"/>
        <v>0</v>
      </c>
      <c r="I25" s="6"/>
      <c r="J25" s="1">
        <v>4</v>
      </c>
      <c r="K25" s="6"/>
      <c r="L25" s="6"/>
      <c r="M25" s="1">
        <f t="shared" si="1"/>
        <v>0</v>
      </c>
    </row>
    <row r="26" spans="1:13" ht="20.100000000000001" customHeight="1">
      <c r="A26" s="4">
        <v>16</v>
      </c>
      <c r="B26" s="4" t="s">
        <v>37</v>
      </c>
      <c r="C26" s="6"/>
      <c r="D26" s="6"/>
      <c r="E26" s="1">
        <v>136</v>
      </c>
      <c r="F26" s="6"/>
      <c r="G26" s="6"/>
      <c r="H26" s="5">
        <f t="shared" si="0"/>
        <v>0</v>
      </c>
      <c r="I26" s="6"/>
      <c r="J26" s="1">
        <v>4</v>
      </c>
      <c r="K26" s="6"/>
      <c r="L26" s="6"/>
      <c r="M26" s="1">
        <f t="shared" si="1"/>
        <v>0</v>
      </c>
    </row>
    <row r="27" spans="1:13" ht="20.100000000000001" customHeight="1">
      <c r="A27" s="4">
        <v>17</v>
      </c>
      <c r="B27" s="4" t="s">
        <v>38</v>
      </c>
      <c r="C27" s="6"/>
      <c r="D27" s="6"/>
      <c r="E27" s="1">
        <v>136</v>
      </c>
      <c r="F27" s="6"/>
      <c r="G27" s="6"/>
      <c r="H27" s="5">
        <f t="shared" si="0"/>
        <v>0</v>
      </c>
      <c r="I27" s="6"/>
      <c r="J27" s="1">
        <v>4</v>
      </c>
      <c r="K27" s="6"/>
      <c r="L27" s="6"/>
      <c r="M27" s="1">
        <f t="shared" si="1"/>
        <v>0</v>
      </c>
    </row>
    <row r="28" spans="1:13" ht="20.100000000000001" customHeight="1">
      <c r="A28" s="4">
        <v>18</v>
      </c>
      <c r="B28" s="4" t="s">
        <v>39</v>
      </c>
      <c r="C28" s="6"/>
      <c r="D28" s="6"/>
      <c r="E28" s="1">
        <v>136</v>
      </c>
      <c r="F28" s="6"/>
      <c r="G28" s="6"/>
      <c r="H28" s="5">
        <f t="shared" si="0"/>
        <v>0</v>
      </c>
      <c r="I28" s="6"/>
      <c r="J28" s="1">
        <v>4</v>
      </c>
      <c r="K28" s="6"/>
      <c r="L28" s="6"/>
      <c r="M28" s="1">
        <f t="shared" si="1"/>
        <v>0</v>
      </c>
    </row>
    <row r="29" spans="1:13" ht="20.100000000000001" customHeight="1">
      <c r="A29" s="4">
        <v>19</v>
      </c>
      <c r="B29" s="4" t="s">
        <v>40</v>
      </c>
      <c r="C29" s="6"/>
      <c r="D29" s="6"/>
      <c r="E29" s="1">
        <v>139</v>
      </c>
      <c r="F29" s="6"/>
      <c r="G29" s="6"/>
      <c r="H29" s="5">
        <f t="shared" si="0"/>
        <v>0</v>
      </c>
      <c r="I29" s="6"/>
      <c r="J29" s="1">
        <v>5</v>
      </c>
      <c r="K29" s="6"/>
      <c r="L29" s="6"/>
      <c r="M29" s="1">
        <f t="shared" si="1"/>
        <v>0</v>
      </c>
    </row>
    <row r="30" spans="1:13" ht="20.100000000000001" customHeight="1">
      <c r="A30" s="4">
        <v>20</v>
      </c>
      <c r="B30" s="4" t="s">
        <v>41</v>
      </c>
      <c r="C30" s="6"/>
      <c r="D30" s="6"/>
      <c r="E30" s="1">
        <v>139</v>
      </c>
      <c r="F30" s="6"/>
      <c r="G30" s="6"/>
      <c r="H30" s="5">
        <f t="shared" si="0"/>
        <v>0</v>
      </c>
      <c r="I30" s="6"/>
      <c r="J30" s="1">
        <v>5</v>
      </c>
      <c r="K30" s="6"/>
      <c r="L30" s="6"/>
      <c r="M30" s="1">
        <f t="shared" si="1"/>
        <v>0</v>
      </c>
    </row>
    <row r="31" spans="1:13" ht="20.100000000000001" customHeight="1">
      <c r="A31" s="4">
        <v>21</v>
      </c>
      <c r="B31" s="4" t="s">
        <v>42</v>
      </c>
      <c r="C31" s="6"/>
      <c r="D31" s="6"/>
      <c r="E31" s="1">
        <v>139</v>
      </c>
      <c r="F31" s="6"/>
      <c r="G31" s="6"/>
      <c r="H31" s="5">
        <f t="shared" si="0"/>
        <v>0</v>
      </c>
      <c r="I31" s="6"/>
      <c r="J31" s="1">
        <v>5</v>
      </c>
      <c r="K31" s="6"/>
      <c r="L31" s="6"/>
      <c r="M31" s="1">
        <f t="shared" si="1"/>
        <v>0</v>
      </c>
    </row>
    <row r="32" spans="1:13" ht="20.100000000000001" customHeight="1">
      <c r="A32" s="4">
        <v>22</v>
      </c>
      <c r="B32" s="4" t="s">
        <v>43</v>
      </c>
      <c r="C32" s="6"/>
      <c r="D32" s="6"/>
      <c r="E32" s="1">
        <v>139</v>
      </c>
      <c r="F32" s="6"/>
      <c r="G32" s="6"/>
      <c r="H32" s="5">
        <f t="shared" si="0"/>
        <v>0</v>
      </c>
      <c r="I32" s="6"/>
      <c r="J32" s="1">
        <v>5</v>
      </c>
      <c r="K32" s="6"/>
      <c r="L32" s="6"/>
      <c r="M32" s="1">
        <f t="shared" si="1"/>
        <v>0</v>
      </c>
    </row>
    <row r="33" spans="1:13" ht="20.100000000000001" customHeight="1">
      <c r="A33" s="4">
        <v>23</v>
      </c>
      <c r="B33" s="4" t="s">
        <v>44</v>
      </c>
      <c r="C33" s="6"/>
      <c r="D33" s="6"/>
      <c r="E33" s="1">
        <v>139</v>
      </c>
      <c r="F33" s="6"/>
      <c r="G33" s="6"/>
      <c r="H33" s="5">
        <f t="shared" si="0"/>
        <v>0</v>
      </c>
      <c r="I33" s="6"/>
      <c r="J33" s="1">
        <v>5</v>
      </c>
      <c r="K33" s="6"/>
      <c r="L33" s="6"/>
      <c r="M33" s="1">
        <f t="shared" si="1"/>
        <v>0</v>
      </c>
    </row>
    <row r="34" spans="1:13" ht="20.100000000000001" customHeight="1">
      <c r="A34" s="4">
        <v>24</v>
      </c>
      <c r="B34" s="4" t="s">
        <v>45</v>
      </c>
      <c r="C34" s="6"/>
      <c r="D34" s="6"/>
      <c r="E34" s="1">
        <v>139</v>
      </c>
      <c r="F34" s="6"/>
      <c r="G34" s="6"/>
      <c r="H34" s="5">
        <f t="shared" si="0"/>
        <v>0</v>
      </c>
      <c r="I34" s="6"/>
      <c r="J34" s="1">
        <v>5</v>
      </c>
      <c r="K34" s="6"/>
      <c r="L34" s="6"/>
      <c r="M34" s="1">
        <f t="shared" si="1"/>
        <v>0</v>
      </c>
    </row>
    <row r="35" spans="1:13" ht="20.100000000000001" customHeight="1">
      <c r="A35" s="4">
        <v>25</v>
      </c>
      <c r="B35" s="4" t="s">
        <v>46</v>
      </c>
      <c r="C35" s="6"/>
      <c r="D35" s="6"/>
      <c r="E35" s="1">
        <v>142</v>
      </c>
      <c r="F35" s="6"/>
      <c r="G35" s="6"/>
      <c r="H35" s="5">
        <f t="shared" si="0"/>
        <v>0</v>
      </c>
      <c r="I35" s="6"/>
      <c r="J35" s="1">
        <v>7</v>
      </c>
      <c r="K35" s="6"/>
      <c r="L35" s="6"/>
      <c r="M35" s="1">
        <f t="shared" si="1"/>
        <v>0</v>
      </c>
    </row>
    <row r="36" spans="1:13" ht="20.100000000000001" customHeight="1">
      <c r="A36" s="4">
        <v>26</v>
      </c>
      <c r="B36" s="4" t="s">
        <v>47</v>
      </c>
      <c r="C36" s="6"/>
      <c r="D36" s="6"/>
      <c r="E36" s="1">
        <v>142</v>
      </c>
      <c r="F36" s="6"/>
      <c r="G36" s="6"/>
      <c r="H36" s="5">
        <f t="shared" si="0"/>
        <v>0</v>
      </c>
      <c r="I36" s="6"/>
      <c r="J36" s="1">
        <v>7</v>
      </c>
      <c r="K36" s="6"/>
      <c r="L36" s="6"/>
      <c r="M36" s="1">
        <f t="shared" si="1"/>
        <v>0</v>
      </c>
    </row>
    <row r="37" spans="1:13" ht="20.100000000000001" customHeight="1">
      <c r="A37" s="4">
        <v>27</v>
      </c>
      <c r="B37" s="4" t="s">
        <v>48</v>
      </c>
      <c r="C37" s="6"/>
      <c r="D37" s="6"/>
      <c r="E37" s="1">
        <v>142</v>
      </c>
      <c r="F37" s="6"/>
      <c r="G37" s="6"/>
      <c r="H37" s="5">
        <f t="shared" si="0"/>
        <v>0</v>
      </c>
      <c r="I37" s="6"/>
      <c r="J37" s="1">
        <v>7</v>
      </c>
      <c r="K37" s="6"/>
      <c r="L37" s="6"/>
      <c r="M37" s="1">
        <f t="shared" si="1"/>
        <v>0</v>
      </c>
    </row>
    <row r="38" spans="1:13" ht="20.100000000000001" customHeight="1">
      <c r="A38" s="4">
        <v>28</v>
      </c>
      <c r="B38" s="4" t="s">
        <v>49</v>
      </c>
      <c r="C38" s="6"/>
      <c r="D38" s="6"/>
      <c r="E38" s="1">
        <v>142</v>
      </c>
      <c r="F38" s="6"/>
      <c r="G38" s="6"/>
      <c r="H38" s="5">
        <f t="shared" si="0"/>
        <v>0</v>
      </c>
      <c r="I38" s="6"/>
      <c r="J38" s="1">
        <v>7</v>
      </c>
      <c r="K38" s="6"/>
      <c r="L38" s="6"/>
      <c r="M38" s="1">
        <f t="shared" si="1"/>
        <v>0</v>
      </c>
    </row>
    <row r="39" spans="1:13" ht="20.100000000000001" customHeight="1">
      <c r="A39" s="4">
        <v>29</v>
      </c>
      <c r="B39" s="4" t="s">
        <v>50</v>
      </c>
      <c r="C39" s="6"/>
      <c r="D39" s="6"/>
      <c r="E39" s="1">
        <v>142</v>
      </c>
      <c r="F39" s="6"/>
      <c r="G39" s="6"/>
      <c r="H39" s="5">
        <f t="shared" si="0"/>
        <v>0</v>
      </c>
      <c r="I39" s="6"/>
      <c r="J39" s="1">
        <v>7</v>
      </c>
      <c r="K39" s="6"/>
      <c r="L39" s="6"/>
      <c r="M39" s="1">
        <f t="shared" si="1"/>
        <v>0</v>
      </c>
    </row>
    <row r="40" spans="1:13" ht="20.100000000000001" customHeight="1">
      <c r="A40" s="4">
        <v>30</v>
      </c>
      <c r="B40" s="4" t="s">
        <v>51</v>
      </c>
      <c r="C40" s="6"/>
      <c r="D40" s="6"/>
      <c r="E40" s="1">
        <v>142</v>
      </c>
      <c r="F40" s="6"/>
      <c r="G40" s="6"/>
      <c r="H40" s="5">
        <f t="shared" si="0"/>
        <v>0</v>
      </c>
      <c r="I40" s="6"/>
      <c r="J40" s="1">
        <v>7</v>
      </c>
      <c r="K40" s="6"/>
      <c r="L40" s="6"/>
      <c r="M40" s="1">
        <f t="shared" si="1"/>
        <v>0</v>
      </c>
    </row>
    <row r="41" spans="1:13" ht="20.100000000000001" customHeight="1">
      <c r="A41" s="4">
        <v>31</v>
      </c>
      <c r="B41" s="4" t="s">
        <v>52</v>
      </c>
      <c r="C41" s="6"/>
      <c r="D41" s="6"/>
      <c r="E41" s="1">
        <v>148</v>
      </c>
      <c r="F41" s="6"/>
      <c r="G41" s="6"/>
      <c r="H41" s="5">
        <f t="shared" si="0"/>
        <v>0</v>
      </c>
      <c r="I41" s="6"/>
      <c r="J41" s="1">
        <v>9</v>
      </c>
      <c r="K41" s="6"/>
      <c r="L41" s="6"/>
      <c r="M41" s="1">
        <f t="shared" si="1"/>
        <v>0</v>
      </c>
    </row>
    <row r="42" spans="1:13" ht="20.100000000000001" customHeight="1">
      <c r="A42" s="4">
        <v>32</v>
      </c>
      <c r="B42" s="4" t="s">
        <v>53</v>
      </c>
      <c r="C42" s="6"/>
      <c r="D42" s="6"/>
      <c r="E42" s="1">
        <v>148</v>
      </c>
      <c r="F42" s="6"/>
      <c r="G42" s="6"/>
      <c r="H42" s="5">
        <f t="shared" si="0"/>
        <v>0</v>
      </c>
      <c r="I42" s="6"/>
      <c r="J42" s="1">
        <v>9</v>
      </c>
      <c r="K42" s="6"/>
      <c r="L42" s="6"/>
      <c r="M42" s="1">
        <f t="shared" si="1"/>
        <v>0</v>
      </c>
    </row>
    <row r="43" spans="1:13" ht="20.100000000000001" customHeight="1">
      <c r="A43" s="4">
        <v>33</v>
      </c>
      <c r="B43" s="4" t="s">
        <v>54</v>
      </c>
      <c r="C43" s="6"/>
      <c r="D43" s="6"/>
      <c r="E43" s="1">
        <v>148</v>
      </c>
      <c r="F43" s="6"/>
      <c r="G43" s="6"/>
      <c r="H43" s="5">
        <f t="shared" si="0"/>
        <v>0</v>
      </c>
      <c r="I43" s="6"/>
      <c r="J43" s="1">
        <v>9</v>
      </c>
      <c r="K43" s="6"/>
      <c r="L43" s="6"/>
      <c r="M43" s="1">
        <f t="shared" si="1"/>
        <v>0</v>
      </c>
    </row>
    <row r="44" spans="1:13" ht="20.100000000000001" customHeight="1">
      <c r="A44" s="4">
        <v>34</v>
      </c>
      <c r="B44" s="4" t="s">
        <v>55</v>
      </c>
      <c r="C44" s="6"/>
      <c r="D44" s="6"/>
      <c r="E44" s="1">
        <v>148</v>
      </c>
      <c r="F44" s="6"/>
      <c r="G44" s="6"/>
      <c r="H44" s="5">
        <f t="shared" si="0"/>
        <v>0</v>
      </c>
      <c r="I44" s="6"/>
      <c r="J44" s="1">
        <v>9</v>
      </c>
      <c r="K44" s="6"/>
      <c r="L44" s="6"/>
      <c r="M44" s="1">
        <f t="shared" si="1"/>
        <v>0</v>
      </c>
    </row>
    <row r="45" spans="1:13" ht="20.100000000000001" customHeight="1">
      <c r="A45" s="4">
        <v>35</v>
      </c>
      <c r="B45" s="4" t="s">
        <v>56</v>
      </c>
      <c r="C45" s="6"/>
      <c r="D45" s="6"/>
      <c r="E45" s="1">
        <v>148</v>
      </c>
      <c r="F45" s="6"/>
      <c r="G45" s="6"/>
      <c r="H45" s="5">
        <f t="shared" si="0"/>
        <v>0</v>
      </c>
      <c r="I45" s="6"/>
      <c r="J45" s="1">
        <v>9</v>
      </c>
      <c r="K45" s="6"/>
      <c r="L45" s="6"/>
      <c r="M45" s="1">
        <f t="shared" si="1"/>
        <v>0</v>
      </c>
    </row>
    <row r="46" spans="1:13" ht="20.100000000000001" customHeight="1">
      <c r="A46" s="4">
        <v>36</v>
      </c>
      <c r="B46" s="4" t="s">
        <v>57</v>
      </c>
      <c r="C46" s="6"/>
      <c r="D46" s="6"/>
      <c r="E46" s="1">
        <v>148</v>
      </c>
      <c r="F46" s="6"/>
      <c r="G46" s="6"/>
      <c r="H46" s="5">
        <f t="shared" si="0"/>
        <v>0</v>
      </c>
      <c r="I46" s="6"/>
      <c r="J46" s="1">
        <v>9</v>
      </c>
      <c r="K46" s="6"/>
      <c r="L46" s="6"/>
      <c r="M46" s="1">
        <f t="shared" si="1"/>
        <v>0</v>
      </c>
    </row>
    <row r="47" spans="1:13" ht="20.100000000000001" customHeight="1">
      <c r="A47" s="4">
        <v>37</v>
      </c>
      <c r="B47" s="4" t="s">
        <v>58</v>
      </c>
      <c r="C47" s="6"/>
      <c r="D47" s="6"/>
      <c r="E47" s="1">
        <v>148</v>
      </c>
      <c r="F47" s="6"/>
      <c r="G47" s="6"/>
      <c r="H47" s="5">
        <f t="shared" si="0"/>
        <v>0</v>
      </c>
      <c r="I47" s="6"/>
      <c r="J47" s="1">
        <v>12</v>
      </c>
      <c r="K47" s="6"/>
      <c r="L47" s="6"/>
      <c r="M47" s="1">
        <f t="shared" si="1"/>
        <v>0</v>
      </c>
    </row>
    <row r="48" spans="1:13" ht="20.100000000000001" customHeight="1">
      <c r="A48" s="4">
        <v>38</v>
      </c>
      <c r="B48" s="4" t="s">
        <v>59</v>
      </c>
      <c r="C48" s="6"/>
      <c r="D48" s="6"/>
      <c r="E48" s="1">
        <v>148</v>
      </c>
      <c r="F48" s="6"/>
      <c r="G48" s="6"/>
      <c r="H48" s="5">
        <f t="shared" si="0"/>
        <v>0</v>
      </c>
      <c r="I48" s="6"/>
      <c r="J48" s="1">
        <v>12</v>
      </c>
      <c r="K48" s="6"/>
      <c r="L48" s="6"/>
      <c r="M48" s="1">
        <f t="shared" si="1"/>
        <v>0</v>
      </c>
    </row>
    <row r="49" spans="1:13" ht="20.100000000000001" customHeight="1">
      <c r="A49" s="4">
        <v>39</v>
      </c>
      <c r="B49" s="4" t="s">
        <v>60</v>
      </c>
      <c r="C49" s="6"/>
      <c r="D49" s="6"/>
      <c r="E49" s="1">
        <v>148</v>
      </c>
      <c r="F49" s="6"/>
      <c r="G49" s="6"/>
      <c r="H49" s="5">
        <f t="shared" si="0"/>
        <v>0</v>
      </c>
      <c r="I49" s="6"/>
      <c r="J49" s="1">
        <v>12</v>
      </c>
      <c r="K49" s="6"/>
      <c r="L49" s="6"/>
      <c r="M49" s="1">
        <f t="shared" si="1"/>
        <v>0</v>
      </c>
    </row>
    <row r="50" spans="1:13" ht="20.100000000000001" customHeight="1">
      <c r="A50" s="4">
        <v>40</v>
      </c>
      <c r="B50" s="4" t="s">
        <v>61</v>
      </c>
      <c r="C50" s="6"/>
      <c r="D50" s="6"/>
      <c r="E50" s="1">
        <v>148</v>
      </c>
      <c r="F50" s="6"/>
      <c r="G50" s="6"/>
      <c r="H50" s="5">
        <f t="shared" si="0"/>
        <v>0</v>
      </c>
      <c r="I50" s="6"/>
      <c r="J50" s="1">
        <v>12</v>
      </c>
      <c r="K50" s="6"/>
      <c r="L50" s="6"/>
      <c r="M50" s="1">
        <f t="shared" si="1"/>
        <v>0</v>
      </c>
    </row>
    <row r="51" spans="1:13" ht="20.100000000000001" customHeight="1">
      <c r="A51" s="4">
        <v>41</v>
      </c>
      <c r="B51" s="4" t="s">
        <v>62</v>
      </c>
      <c r="C51" s="6"/>
      <c r="D51" s="6"/>
      <c r="E51" s="1">
        <v>148</v>
      </c>
      <c r="F51" s="6"/>
      <c r="G51" s="6"/>
      <c r="H51" s="5">
        <f t="shared" si="0"/>
        <v>0</v>
      </c>
      <c r="I51" s="6"/>
      <c r="J51" s="1">
        <v>12</v>
      </c>
      <c r="K51" s="6"/>
      <c r="L51" s="6"/>
      <c r="M51" s="1">
        <f t="shared" si="1"/>
        <v>0</v>
      </c>
    </row>
    <row r="52" spans="1:13" ht="20.100000000000001" customHeight="1">
      <c r="A52" s="4">
        <v>42</v>
      </c>
      <c r="B52" s="4" t="s">
        <v>63</v>
      </c>
      <c r="C52" s="6"/>
      <c r="D52" s="6"/>
      <c r="E52" s="1">
        <v>148</v>
      </c>
      <c r="F52" s="6"/>
      <c r="G52" s="6"/>
      <c r="H52" s="5">
        <f t="shared" si="0"/>
        <v>0</v>
      </c>
      <c r="I52" s="6"/>
      <c r="J52" s="1">
        <v>12</v>
      </c>
      <c r="K52" s="6"/>
      <c r="L52" s="6"/>
      <c r="M52" s="1">
        <f t="shared" si="1"/>
        <v>0</v>
      </c>
    </row>
    <row r="53" spans="1:13" ht="20.100000000000001" customHeight="1">
      <c r="A53" s="4">
        <v>43</v>
      </c>
      <c r="B53" s="4" t="s">
        <v>64</v>
      </c>
      <c r="C53" s="6"/>
      <c r="D53" s="6"/>
      <c r="E53" s="1">
        <v>148</v>
      </c>
      <c r="F53" s="6"/>
      <c r="G53" s="6"/>
      <c r="H53" s="5">
        <f t="shared" si="0"/>
        <v>0</v>
      </c>
      <c r="I53" s="6"/>
      <c r="J53" s="1">
        <v>17</v>
      </c>
      <c r="K53" s="6"/>
      <c r="L53" s="6"/>
      <c r="M53" s="1">
        <f t="shared" si="1"/>
        <v>0</v>
      </c>
    </row>
    <row r="54" spans="1:13" ht="20.100000000000001" customHeight="1">
      <c r="A54" s="4">
        <v>44</v>
      </c>
      <c r="B54" s="4" t="s">
        <v>65</v>
      </c>
      <c r="C54" s="6"/>
      <c r="D54" s="6"/>
      <c r="E54" s="1">
        <v>148</v>
      </c>
      <c r="F54" s="6"/>
      <c r="G54" s="6"/>
      <c r="H54" s="5">
        <f t="shared" si="0"/>
        <v>0</v>
      </c>
      <c r="I54" s="6"/>
      <c r="J54" s="1">
        <v>17</v>
      </c>
      <c r="K54" s="6"/>
      <c r="L54" s="6"/>
      <c r="M54" s="1">
        <f t="shared" si="1"/>
        <v>0</v>
      </c>
    </row>
    <row r="55" spans="1:13" ht="20.100000000000001" customHeight="1">
      <c r="A55" s="4">
        <v>45</v>
      </c>
      <c r="B55" s="4" t="s">
        <v>66</v>
      </c>
      <c r="C55" s="6"/>
      <c r="D55" s="6"/>
      <c r="E55" s="1">
        <v>148</v>
      </c>
      <c r="F55" s="6"/>
      <c r="G55" s="6"/>
      <c r="H55" s="5">
        <f t="shared" si="0"/>
        <v>0</v>
      </c>
      <c r="I55" s="6"/>
      <c r="J55" s="1">
        <v>17</v>
      </c>
      <c r="K55" s="6"/>
      <c r="L55" s="6"/>
      <c r="M55" s="1">
        <f t="shared" si="1"/>
        <v>0</v>
      </c>
    </row>
    <row r="56" spans="1:13" ht="20.100000000000001" customHeight="1">
      <c r="A56" s="4">
        <v>46</v>
      </c>
      <c r="B56" s="4" t="s">
        <v>67</v>
      </c>
      <c r="C56" s="6"/>
      <c r="D56" s="6"/>
      <c r="E56" s="1">
        <v>148</v>
      </c>
      <c r="F56" s="6"/>
      <c r="G56" s="6"/>
      <c r="H56" s="5">
        <f t="shared" si="0"/>
        <v>0</v>
      </c>
      <c r="I56" s="6"/>
      <c r="J56" s="1">
        <v>17</v>
      </c>
      <c r="K56" s="6"/>
      <c r="L56" s="6"/>
      <c r="M56" s="1">
        <f t="shared" si="1"/>
        <v>0</v>
      </c>
    </row>
    <row r="61" spans="1:13">
      <c r="F61" s="11" t="s">
        <v>69</v>
      </c>
      <c r="G61" s="11"/>
      <c r="H61" s="11"/>
      <c r="I61" s="11"/>
    </row>
    <row r="62" spans="1:13">
      <c r="F62" s="11" t="s">
        <v>70</v>
      </c>
      <c r="G62" s="11"/>
      <c r="H62" s="11"/>
      <c r="I62" s="11"/>
    </row>
    <row r="63" spans="1:13">
      <c r="F63" s="11" t="s">
        <v>2</v>
      </c>
      <c r="G63" s="11"/>
      <c r="H63" s="11"/>
      <c r="I63" s="11"/>
    </row>
  </sheetData>
  <sheetProtection password="ED9C" sheet="1" objects="1" scenarios="1" selectLockedCells="1"/>
  <mergeCells count="28">
    <mergeCell ref="A7:C7"/>
    <mergeCell ref="D7:F7"/>
    <mergeCell ref="G7:L7"/>
    <mergeCell ref="G3:I3"/>
    <mergeCell ref="G4:I4"/>
    <mergeCell ref="J4:M4"/>
    <mergeCell ref="J5:M5"/>
    <mergeCell ref="J6:M6"/>
    <mergeCell ref="G6:I6"/>
    <mergeCell ref="A6:C6"/>
    <mergeCell ref="C4:F4"/>
    <mergeCell ref="C5:F5"/>
    <mergeCell ref="D6:F6"/>
    <mergeCell ref="A4:B4"/>
    <mergeCell ref="J2:M2"/>
    <mergeCell ref="J3:M3"/>
    <mergeCell ref="G2:I2"/>
    <mergeCell ref="A2:B2"/>
    <mergeCell ref="A3:B3"/>
    <mergeCell ref="C3:F3"/>
    <mergeCell ref="C2:F2"/>
    <mergeCell ref="F62:I62"/>
    <mergeCell ref="F63:I63"/>
    <mergeCell ref="A9:A10"/>
    <mergeCell ref="B9:B10"/>
    <mergeCell ref="C9:H9"/>
    <mergeCell ref="I9:M9"/>
    <mergeCell ref="F61:I61"/>
  </mergeCells>
  <dataValidations count="6">
    <dataValidation type="list" allowBlank="1" showInputMessage="1" showErrorMessage="1" sqref="J6">
      <formula1>"Yes,No"</formula1>
    </dataValidation>
    <dataValidation type="whole" allowBlank="1" showInputMessage="1" showErrorMessage="1" errorTitle="Error" error="DA must be 1 to 300" prompt="DA must be 1-300" sqref="E11:E56">
      <formula1>1</formula1>
      <formula2>300</formula2>
    </dataValidation>
    <dataValidation type="list" allowBlank="1" showInputMessage="1" showErrorMessage="1" sqref="F11:F56">
      <formula1>"1000,1250,1500,1750,2000,2500,3000"</formula1>
    </dataValidation>
    <dataValidation type="list" allowBlank="1" showInputMessage="1" showErrorMessage="1" sqref="G11">
      <formula1>"350,400,450,500"</formula1>
    </dataValidation>
    <dataValidation type="list" allowBlank="1" showInputMessage="1" showErrorMessage="1" sqref="D6">
      <formula1>"Diploma, B.Tech, M.Tech, Ph.D, PDF"</formula1>
    </dataValidation>
    <dataValidation type="list" allowBlank="1" showInputMessage="1" showErrorMessage="1" sqref="J5:M5">
      <formula1>"State Scale, PB III,PB IV, UGC Scale"</formula1>
    </dataValidation>
  </dataValidations>
  <pageMargins left="0.4" right="0.4" top="0.42" bottom="0.5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4:A5"/>
  <sheetViews>
    <sheetView workbookViewId="0">
      <selection activeCell="B4" sqref="B4"/>
    </sheetView>
  </sheetViews>
  <sheetFormatPr defaultRowHeight="15"/>
  <sheetData>
    <row r="4" spans="1:1">
      <c r="A4" t="s">
        <v>71</v>
      </c>
    </row>
    <row r="5" spans="1:1">
      <c r="A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arrear</vt:lpstr>
      <vt:lpstr>BP Calculation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itsec1</dc:creator>
  <cp:lastModifiedBy>itsec1</cp:lastModifiedBy>
  <cp:lastPrinted>2019-11-06T07:13:38Z</cp:lastPrinted>
  <dcterms:created xsi:type="dcterms:W3CDTF">2019-10-31T09:49:35Z</dcterms:created>
  <dcterms:modified xsi:type="dcterms:W3CDTF">2019-11-08T12:26:18Z</dcterms:modified>
</cp:coreProperties>
</file>